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5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43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<sst xmlns="http://schemas.openxmlformats.org/spreadsheetml/2006/main" count="39" uniqueCount="35">
  <si>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</si>
  <si>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</si>
  <si>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</si>
  <si>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</si>
  <si>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</si>
  <si>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</si>
  <si>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</si>
  <si>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</si>
  <si>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</si>
  <si>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</si>
  <si>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</si>
  <si>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</si>
  <si>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</si>
  <si>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</si>
  <si>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</si>
  <si>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</si>
  <si>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</si>
  <si>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</si>
  <si>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</si>
  <si>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</si>
  <si>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</si>
  <si>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Nombre del Ente Público: JUNTA MUNICIPAL DE AGUA Y SANEAMIENTO DE BUENAVENTURA </t>
  </si>
  <si>
    <t xml:space="preserve">B. Dependencia o Unidad Operación 1 </t>
  </si>
  <si>
    <t>C. Dependencia o Unidad Saneamiento 1</t>
  </si>
  <si>
    <t>D. Dependencia o Unidad Inversiones</t>
  </si>
  <si>
    <t xml:space="preserve">F. Dependencia o Unidad Administrativa </t>
  </si>
  <si>
    <t xml:space="preserve">G. Dependencia o Unidad Administrativa  </t>
  </si>
  <si>
    <t xml:space="preserve">H. Dependencia o Unidad Administrativa  </t>
  </si>
  <si>
    <t xml:space="preserve">E. Dependencia o Unidad Comercializacion </t>
  </si>
  <si>
    <t>Del 01 de Enero al 31 de Diciembre de 2022 (b)</t>
  </si>
  <si>
    <t xml:space="preserve">C.HILDA VEGA BASOCO </t>
  </si>
  <si>
    <t xml:space="preserve">ING.DORA MINEE ARREOLA DOZAL </t>
  </si>
  <si>
    <t>DIRECTORA FINANCIERA</t>
  </si>
  <si>
    <t>DIRECTORA EJECUTIVA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</si>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</sst>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33" sqref="B3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21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29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7909289</v>
      </c>
      <c r="D9" s="12">
        <f>SUM(D10:D17)</f>
        <v>31067</v>
      </c>
      <c r="E9" s="18">
        <f>SUM(C9:D9)</f>
        <v>7940356</v>
      </c>
      <c r="F9" s="12">
        <f>SUM(F10:F17)</f>
        <v>6895878</v>
      </c>
      <c r="G9" s="12">
        <f>SUM(G10:G17)</f>
        <v>6895878</v>
      </c>
      <c r="H9" s="18">
        <f>SUM(E9-F9)</f>
        <v>1044478</v>
      </c>
    </row>
    <row r="10" spans="2:9" x14ac:dyDescent="0.2">
      <c r="B10" s="7" t="s">
        <v>13</v>
      </c>
      <c r="C10" s="8">
        <v>2449862</v>
      </c>
      <c r="D10" s="8">
        <v>34004</v>
      </c>
      <c r="E10" s="8">
        <f>SUM(C10:D10)</f>
        <v>2483866</v>
      </c>
      <c r="F10" s="8">
        <v>1871351</v>
      </c>
      <c r="G10" s="8">
        <v>1871351</v>
      </c>
      <c r="H10" s="8">
        <f>SUM(E10-F10)</f>
        <v>612515</v>
      </c>
    </row>
    <row r="11" spans="2:9" x14ac:dyDescent="0.2">
      <c r="B11" s="7" t="s">
        <v>22</v>
      </c>
      <c r="C11" s="8">
        <v>4443786</v>
      </c>
      <c r="D11" s="8">
        <v>17461</v>
      </c>
      <c r="E11" s="8">
        <f t="shared" ref="E11:E17" si="0">SUM(C11:D11)</f>
        <v>4461247</v>
      </c>
      <c r="F11" s="8">
        <v>4286205</v>
      </c>
      <c r="G11" s="8">
        <v>4286205</v>
      </c>
      <c r="H11" s="8">
        <f t="shared" ref="H11:H17" si="1">SUM(E11-F11)</f>
        <v>175042</v>
      </c>
    </row>
    <row r="12" spans="2:9" x14ac:dyDescent="0.2">
      <c r="B12" s="7" t="s">
        <v>23</v>
      </c>
      <c r="C12" s="8">
        <v>217689</v>
      </c>
      <c r="D12" s="8">
        <v>0</v>
      </c>
      <c r="E12" s="8">
        <f t="shared" si="0"/>
        <v>217689</v>
      </c>
      <c r="F12" s="8">
        <v>133570</v>
      </c>
      <c r="G12" s="8">
        <v>133570</v>
      </c>
      <c r="H12" s="8">
        <f t="shared" si="1"/>
        <v>84119</v>
      </c>
    </row>
    <row r="13" spans="2:9" x14ac:dyDescent="0.2">
      <c r="B13" s="7" t="s">
        <v>24</v>
      </c>
      <c r="C13" s="8">
        <v>699402</v>
      </c>
      <c r="D13" s="8">
        <v>0</v>
      </c>
      <c r="E13" s="8">
        <f t="shared" si="0"/>
        <v>699402</v>
      </c>
      <c r="F13" s="8">
        <v>604752</v>
      </c>
      <c r="G13" s="8">
        <v>604752</v>
      </c>
      <c r="H13" s="8">
        <f t="shared" si="1"/>
        <v>94650</v>
      </c>
    </row>
    <row r="14" spans="2:9" x14ac:dyDescent="0.2">
      <c r="B14" s="7" t="s">
        <v>28</v>
      </c>
      <c r="C14" s="8">
        <v>98550</v>
      </c>
      <c r="D14" s="8">
        <v>-20398</v>
      </c>
      <c r="E14" s="8">
        <f t="shared" si="0"/>
        <v>78152</v>
      </c>
      <c r="F14" s="8">
        <v>0</v>
      </c>
      <c r="G14" s="8">
        <v>0</v>
      </c>
      <c r="H14" s="8">
        <f t="shared" si="1"/>
        <v>78152</v>
      </c>
    </row>
    <row r="15" spans="2:9" x14ac:dyDescent="0.2">
      <c r="B15" s="7" t="s">
        <v>25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26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27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18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22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23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24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14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15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16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17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19</v>
      </c>
      <c r="C29" s="4">
        <f>SUM(C9+C19)</f>
        <v>7909289</v>
      </c>
      <c r="D29" s="4">
        <f t="shared" ref="D29:H29" si="5">SUM(D9+D19)</f>
        <v>31067</v>
      </c>
      <c r="E29" s="4">
        <f t="shared" si="5"/>
        <v>7940356</v>
      </c>
      <c r="F29" s="4">
        <f t="shared" si="5"/>
        <v>6895878</v>
      </c>
      <c r="G29" s="4">
        <f t="shared" si="5"/>
        <v>6895878</v>
      </c>
      <c r="H29" s="4">
        <f t="shared" si="5"/>
        <v>1044478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B39" s="41" t="s">
        <v>30</v>
      </c>
      <c r="C39" s="42"/>
      <c r="D39" s="42"/>
      <c r="E39" s="41" t="s">
        <v>31</v>
      </c>
      <c r="F39" s="42"/>
      <c r="G39" s="42"/>
      <c r="H39" s="23"/>
    </row>
    <row r="40" spans="2:8" s="22" customFormat="1" x14ac:dyDescent="0.2">
      <c r="B40" s="42" t="s">
        <v>32</v>
      </c>
      <c r="C40" s="42"/>
      <c r="D40" s="42"/>
      <c r="E40" s="42" t="s">
        <v>33</v>
      </c>
      <c r="F40" s="42"/>
      <c r="G40" s="42"/>
      <c r="H40" s="23"/>
    </row>
    <row r="41" spans="2:8" s="22" customFormat="1" x14ac:dyDescent="0.2">
      <c r="B41" s="43"/>
      <c r="C41" s="44"/>
      <c r="D41" s="43"/>
      <c r="E41" s="43"/>
      <c r="H41" s="23"/>
    </row>
    <row r="42" spans="2:8" s="22" customFormat="1" ht="14.25" x14ac:dyDescent="0.2">
      <c r="B42" s="45" t="s">
        <v>34</v>
      </c>
      <c r="C42" s="44"/>
      <c r="D42" s="43"/>
      <c r="E42" s="4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20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2021-10-06T22:01:43Z</cp:lastPrinted>
  <dcterms:created xsi:type="dcterms:W3CDTF">2020-01-08T21:44:09Z</dcterms:created>
  <dcterms:modified xsi:type="dcterms:W3CDTF">2023-02-02T22:33:27Z</dcterms:modified>
</cp:coreProperties>
</file>